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fallingwallsfoundatio.sharepoint.com/sites/FWGS-FinanceHeadquarter/Freigegebene Dokumente/General/Finance/Vergaben/6_Öffentliche Ausschreibungen/2024/Comms/Fotographische Dokumentation/1_Unterlagen/"/>
    </mc:Choice>
  </mc:AlternateContent>
  <xr:revisionPtr revIDLastSave="428" documentId="11_8C4374DA5172A237A49853EE67DF26E9B0AE21FA" xr6:coauthVersionLast="47" xr6:coauthVersionMax="47" xr10:uidLastSave="{326762B2-5003-4FCB-BB6C-985BD23DC1D8}"/>
  <bookViews>
    <workbookView xWindow="-108" yWindow="-108" windowWidth="23256" windowHeight="13896" xr2:uid="{00000000-000D-0000-FFFF-FFFF00000000}"/>
  </bookViews>
  <sheets>
    <sheet name="Leistungsverzeichnis 2024"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E12" i="11"/>
  <c r="E11" i="11"/>
  <c r="E10" i="11"/>
  <c r="E9" i="11"/>
  <c r="E8" i="11"/>
  <c r="E7" i="11"/>
  <c r="E6" i="11"/>
  <c r="E5" i="11"/>
  <c r="C10" i="11"/>
  <c r="E4" i="11"/>
  <c r="E14" i="11" s="1"/>
</calcChain>
</file>

<file path=xl/sharedStrings.xml><?xml version="1.0" encoding="utf-8"?>
<sst xmlns="http://schemas.openxmlformats.org/spreadsheetml/2006/main" count="24" uniqueCount="23">
  <si>
    <r>
      <rPr>
        <b/>
        <sz val="16"/>
        <color rgb="FF8B7869"/>
        <rFont val="DINOT"/>
      </rPr>
      <t xml:space="preserve">LEISTUNGSVERZEICHNIS
</t>
    </r>
    <r>
      <rPr>
        <b/>
        <sz val="14"/>
        <color rgb="FF8B7869"/>
        <rFont val="DINOT"/>
      </rPr>
      <t>Fotodokumentation des Falling Walls Science Summits am 6.-9. November 2025</t>
    </r>
  </si>
  <si>
    <t>Projekt/Veranstaltung</t>
  </si>
  <si>
    <t>Leistungsbeschreibung</t>
  </si>
  <si>
    <t>Stunden</t>
  </si>
  <si>
    <t>Stundensatz</t>
  </si>
  <si>
    <t>SUMME</t>
  </si>
  <si>
    <t>Falling Walls Lab</t>
  </si>
  <si>
    <t>Datum: 6. November 2025
Uhrzeit: 09:00–17:00 Uhr
Ort: Karl-Marx-Allee 34, 10179 Berlin
1 Fotografen
Aufnahmen der Pitches, Pausen &amp; Jurysitzung inkl. Bildretusche und Bereitstellung von bis zu 300 Fotos als Bildergalerie zum Download inkl. Übertragung der räumlich und zeitlich uneingeschränkten redaktionellen Nutzungsrechte auf den Auftraggeber</t>
  </si>
  <si>
    <t>Falling Walls Venture</t>
  </si>
  <si>
    <t>Datum: 6. November 2025
Uhrzeit: 09:00–17:00 Uhr
Ort: Karl-Marx-Allee 34, 10179 Berlin
1 Fotograf
Aufnahmen der Pitches, Pausen, Jurysitzung &amp; Happy Hour, Gruppenbilder von Jury, Advisory Board und Winners auf der Bühne inkl. Bildretusche und Bereitstellung von bis zu 150 Fotos als Bildergalerie zum Download am 11.11 inkl. Übertragung der räumlich und zeitlich uneingeschränkten redaktionellen Nutzungsrechte auf den Auftraggeber</t>
  </si>
  <si>
    <r>
      <rPr>
        <b/>
        <sz val="10"/>
        <color rgb="FF000000"/>
        <rFont val="DINOT"/>
      </rPr>
      <t>OPTIONALE LEISTUNG: 6</t>
    </r>
    <r>
      <rPr>
        <sz val="10"/>
        <color rgb="FF000000"/>
        <rFont val="DINOT"/>
      </rPr>
      <t>. November 2025
Uhrzeit: 17:00–18:00 Uhr
Ort: Karl-Marx-Allee 34, 10179 Berlin
1 Fotograf
Aufnahmen der VC Pitches, inkl. Bildretusche und Bereitstellung von bis zu 50 Fotos als Bildergalerie zum Download am 11.11 inkl. Übertragung der räumlich und zeitlich uneingeschränkten redaktionellen Nutzungsrechte auf den Auftraggeber</t>
    </r>
  </si>
  <si>
    <t>Falling Walls Engage</t>
  </si>
  <si>
    <t>Datum: 6. November 2025
Engage Pitches
Uhrzeit: 09:00 - 17:00 Uhr
Ort: Karl-Marx-Allee 34, 10179 Berlin
1 Fotograf
- Aufnahmen der Pitches, Pausen, Jurysitzung inkl. Bildretusche und Bereitstellung von bis zu 150 Fotos als Bildergalerie zum Download am 11.11 inkl. Übertragung der räumlich und zeitlich uneingeschränkten redaktionellen Nutzungsrechte auf den Auftraggeber
- Von allen Aufnahmen mindestens 20 ausgewählte Aufnahmen ohne Bildretusche, Bereitstellung noch am Veranstaltungstag zum Download (für Social Media)</t>
  </si>
  <si>
    <t>Award Ceremony (Falling Walls Lab, Falling Walls Venture, Falling Walls Engage)</t>
  </si>
  <si>
    <t>Datum: 6. November 2025
Uhrzeit: 17:15 –18:30 Uhr 
Ort: Karl-Marx-Allee 34, 10179 Berlin
1 Fotograf 
Aufnahmen der Veranstaltungen inkl. Bildretusche und Bereitstellung von bis zu 150 Fotos als Bildergalerie zum Download am 11.11 inkl. Übertragung der räumlich und zeitlich uneingeschränkten redaktionellen Nutzungsrechte auf den Auftraggeber</t>
  </si>
  <si>
    <r>
      <rPr>
        <b/>
        <sz val="10"/>
        <color rgb="FF000000"/>
        <rFont val="DINOT"/>
      </rPr>
      <t>OPTIONALE LEISTUNG:</t>
    </r>
    <r>
      <rPr>
        <sz val="10"/>
        <color rgb="FF000000"/>
        <rFont val="DINOT"/>
      </rPr>
      <t xml:space="preserve"> Abendveranstaltung
-	Datum: 6. November 2025
-	Uhrzeit: 19:00–22:00 Uhr
-	Ort: Karl-Marx-Allee 34, 10179 Berlin
-	1 Fotograf
Fotografieren des Abendevents und der Gäste
Bildretusche und Bereitstellung von 50 Fotos im JPG Format (Auflösung: 300 dpi) als Bildergalerie zum Download am 11.11 inkl. Übertragung der räumlich und zeitlich uneingeschränkten redaktionellen Nutzungsrechte auf den Auftraggeber</t>
    </r>
  </si>
  <si>
    <t>Falling Walls Circle</t>
  </si>
  <si>
    <t>Datum: 7. und 8. November 2025
(7 Bühnen mit wechselnden Speaker)
Uhrzeit: 08:00 –18:00 Uhr
Ort: Karl-Marx-Allee 34, 10179 Berlin
9 Fotografen
Aufnahmen der Veranstaltungen inkl. Bildretusche und Bereitstellung von bis zu 150 Fotos als Bildergalerie zum Download am 11.11 inkl. Übertragung der räumlich und zeitlich uneingeschränkten redaktionellen Nutzungsrechte auf den Auftraggeber</t>
  </si>
  <si>
    <r>
      <rPr>
        <b/>
        <sz val="10"/>
        <color rgb="FF000000"/>
        <rFont val="DINOT"/>
      </rPr>
      <t>OPTIONALE LEISTUNG:</t>
    </r>
    <r>
      <rPr>
        <sz val="10"/>
        <color rgb="FF000000"/>
        <rFont val="DINOT"/>
      </rPr>
      <t xml:space="preserve"> Abendveranstaltung
Datum: 7. und 8. November 2025
Uhrzeit: 19:00–22:00 Uhr
Ort: Karl-Marx-Allee 34, 10179 Berlin
2 Fotograf</t>
    </r>
  </si>
  <si>
    <t>Falling Walls Breakthrough Day</t>
  </si>
  <si>
    <t>Datum:  9. November 2025
Uhrzeit: 08:00–20:00 Uhr
Ort: Karl-Marx-Allee 34, 10179 Berlin
9 Fotografen
Aufnahmen der Veranstaltung inkl. Bildretusche und Bereitstellung von bis zu 600 Fotos als Bildergalerie zum Download am 11.11 inkl. Übertragung der räumlich und zeitlich uneingeschränkten redaktionellen Nutzungsrechte auf den Auftraggeber</t>
  </si>
  <si>
    <r>
      <rPr>
        <b/>
        <sz val="10"/>
        <color rgb="FF000000"/>
        <rFont val="DINOT"/>
      </rPr>
      <t xml:space="preserve">OPTIONALE LEISTUNG: </t>
    </r>
    <r>
      <rPr>
        <sz val="10"/>
        <color rgb="FF000000"/>
        <rFont val="DINOT"/>
      </rPr>
      <t>Bauklotzfoto Projekt
Datum: 6., 7., 8. und 9. November 2025
Uhrzeit: 09:00–17:00 Uhr
Ort: Karl-Marx-Allee 34, 10179 Berlin
1 Fotograf</t>
    </r>
  </si>
  <si>
    <t>Summe OHNE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</si>
</sst>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font>
      <sz val="10"/>
      <color rgb="FF000000"/>
      <name val="Arial"/>
      <scheme val="minor"/>
    </font>
    <font>
      <b/>
      <sz val="10"/>
      <color rgb="FF000000"/>
      <name val="DINOT"/>
      <family val="2"/>
    </font>
    <font>
      <sz val="10"/>
      <color theme="1"/>
      <name val="DINOT"/>
      <family val="2"/>
    </font>
    <font>
      <sz val="10"/>
      <color rgb="FF000000"/>
      <name val="DINOT"/>
      <family val="2"/>
    </font>
    <font>
      <sz val="10"/>
      <name val="DINOT"/>
      <family val="2"/>
    </font>
    <font>
      <b/>
      <sz val="10"/>
      <color theme="0"/>
      <name val="DINOT"/>
      <family val="2"/>
    </font>
    <font>
      <sz val="14"/>
      <color rgb="FF000000"/>
      <name val="DINOT"/>
      <family val="2"/>
    </font>
    <font>
      <b/>
      <sz val="16"/>
      <color rgb="FF8B7869"/>
      <name val="DINOT"/>
    </font>
    <font>
      <b/>
      <sz val="14"/>
      <color rgb="FF8B7869"/>
      <name val="DINOT"/>
    </font>
    <font>
      <b/>
      <sz val="10"/>
      <color rgb="FF8B7869"/>
      <name val="DINOT"/>
    </font>
    <font>
      <b/>
      <sz val="10"/>
      <color rgb="FF000000"/>
      <name val="DINOT"/>
    </font>
    <font>
      <sz val="10"/>
      <color rgb="FF000000"/>
      <name val="DINOT"/>
    </font>
  </fonts>
  <fills count="7">
    <fill>
      <patternFill patternType="none"/>
    </fill>
    <fill>
      <patternFill patternType="gray125"/>
    </fill>
    <fill>
      <patternFill patternType="solid">
        <fgColor rgb="FFFFFFFF"/>
        <bgColor rgb="FFFFFFFF"/>
      </patternFill>
    </fill>
    <fill>
      <patternFill patternType="solid">
        <fgColor rgb="FF8B7869"/>
        <bgColor indexed="64"/>
      </patternFill>
    </fill>
    <fill>
      <patternFill patternType="solid">
        <fgColor rgb="FFEAE4E0"/>
        <bgColor indexed="64"/>
      </patternFill>
    </fill>
    <fill>
      <patternFill patternType="solid">
        <fgColor theme="0" tint="-4.9989318521683403E-2"/>
        <bgColor indexed="64"/>
      </patternFill>
    </fill>
    <fill>
      <patternFill patternType="solid">
        <fgColor theme="0" tint="-4.9989318521683403E-2"/>
        <bgColor rgb="FFFFFFFF"/>
      </patternFill>
    </fill>
  </fills>
  <borders count="9">
    <border>
      <left/>
      <right/>
      <top/>
      <bottom/>
      <diagonal/>
    </border>
    <border>
      <left style="thin">
        <color rgb="FF8B7869"/>
      </left>
      <right style="thin">
        <color rgb="FF8B7869"/>
      </right>
      <top style="thin">
        <color rgb="FF8B7869"/>
      </top>
      <bottom style="thin">
        <color rgb="FF8B7869"/>
      </bottom>
      <diagonal/>
    </border>
    <border>
      <left style="thin">
        <color rgb="FF000000"/>
      </left>
      <right/>
      <top style="thin">
        <color rgb="FF000000"/>
      </top>
      <bottom/>
      <diagonal/>
    </border>
    <border>
      <left style="thin">
        <color theme="0"/>
      </left>
      <right/>
      <top style="thin">
        <color rgb="FF000000"/>
      </top>
      <bottom/>
      <diagonal/>
    </border>
    <border>
      <left style="thin">
        <color theme="0"/>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style="thin">
        <color rgb="FF8B7869"/>
      </left>
      <right style="thin">
        <color rgb="FF8B7869"/>
      </right>
      <top style="thin">
        <color rgb="FF8B7869"/>
      </top>
      <bottom/>
      <diagonal/>
    </border>
    <border>
      <left style="thin">
        <color rgb="FF8B7869"/>
      </left>
      <right style="thin">
        <color rgb="FF8B7869"/>
      </right>
      <top/>
      <bottom style="thin">
        <color rgb="FF8B7869"/>
      </bottom>
      <diagonal/>
    </border>
  </borders>
  <cellStyleXfs count="1">
    <xf numFmtId="0" fontId="0" fillId="0" borderId="0"/>
  </cellStyleXfs>
  <cellXfs count="29">
    <xf numFmtId="0" fontId="0" fillId="0" borderId="0" xfId="0"/>
    <xf numFmtId="0" fontId="1" fillId="0" borderId="0" xfId="0" applyFont="1" applyAlignment="1">
      <alignment horizontal="left"/>
    </xf>
    <xf numFmtId="0" fontId="3" fillId="0" borderId="0" xfId="0" applyFont="1"/>
    <xf numFmtId="0" fontId="4" fillId="0" borderId="0" xfId="0" applyFont="1" applyAlignment="1">
      <alignment horizontal="left" vertical="center" wrapText="1"/>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3" xfId="0" applyFont="1" applyFill="1" applyBorder="1"/>
    <xf numFmtId="0" fontId="5" fillId="3" borderId="4" xfId="0" applyFont="1" applyFill="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3" fillId="0" borderId="1" xfId="0" applyFont="1" applyBorder="1"/>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top" wrapText="1"/>
    </xf>
    <xf numFmtId="164" fontId="3" fillId="4" borderId="1" xfId="0" applyNumberFormat="1" applyFont="1" applyFill="1" applyBorder="1"/>
    <xf numFmtId="0" fontId="3" fillId="0" borderId="5" xfId="0" applyFont="1" applyBorder="1"/>
    <xf numFmtId="0" fontId="6" fillId="0" borderId="6" xfId="0" applyFont="1" applyBorder="1" applyAlignment="1">
      <alignment horizontal="right"/>
    </xf>
    <xf numFmtId="164" fontId="6" fillId="0" borderId="1" xfId="0" applyNumberFormat="1" applyFont="1" applyBorder="1"/>
    <xf numFmtId="164" fontId="3" fillId="0" borderId="1" xfId="0" applyNumberFormat="1" applyFont="1" applyBorder="1" applyProtection="1">
      <protection locked="0"/>
    </xf>
    <xf numFmtId="0" fontId="3" fillId="0" borderId="1" xfId="0" applyFont="1" applyBorder="1" applyAlignment="1">
      <alignment horizontal="left" vertical="center"/>
    </xf>
    <xf numFmtId="164" fontId="3" fillId="5" borderId="1" xfId="0" applyNumberFormat="1" applyFont="1" applyFill="1" applyBorder="1"/>
    <xf numFmtId="0" fontId="3" fillId="5" borderId="1" xfId="0" applyFont="1" applyFill="1" applyBorder="1"/>
    <xf numFmtId="164" fontId="3" fillId="5" borderId="1" xfId="0" applyNumberFormat="1" applyFont="1" applyFill="1" applyBorder="1" applyProtection="1">
      <protection locked="0"/>
    </xf>
    <xf numFmtId="0" fontId="9" fillId="0" borderId="0" xfId="0" applyFont="1" applyAlignment="1">
      <alignment horizontal="left" vertical="top" wrapText="1"/>
    </xf>
    <xf numFmtId="0" fontId="11" fillId="5"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3" fillId="0" borderId="1"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EAE4E0"/>
      <color rgb="FF8B7869"/>
      <color rgb="FFE30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7316-0A03-40D4-A980-B79D7EAF3F75}">
  <sheetPr>
    <pageSetUpPr fitToPage="1"/>
  </sheetPr>
  <dimension ref="A1:E14"/>
  <sheetViews>
    <sheetView showGridLines="0" tabSelected="1" topLeftCell="A9" workbookViewId="0">
      <selection activeCell="G14" sqref="G14"/>
    </sheetView>
  </sheetViews>
  <sheetFormatPr defaultColWidth="11.42578125" defaultRowHeight="14.45"/>
  <cols>
    <col min="1" max="1" width="29.42578125" style="2" customWidth="1"/>
    <col min="2" max="2" width="68.85546875" style="2" customWidth="1"/>
    <col min="3" max="4" width="12.7109375" customWidth="1"/>
    <col min="5" max="5" width="15.7109375" customWidth="1"/>
  </cols>
  <sheetData>
    <row r="1" spans="1:5" ht="63" customHeight="1">
      <c r="A1" s="3"/>
      <c r="B1" s="23" t="s">
        <v>0</v>
      </c>
    </row>
    <row r="2" spans="1:5">
      <c r="A2" s="1"/>
      <c r="B2" s="1"/>
    </row>
    <row r="3" spans="1:5">
      <c r="A3" s="4" t="s">
        <v>1</v>
      </c>
      <c r="B3" s="5" t="s">
        <v>2</v>
      </c>
      <c r="C3" s="6" t="s">
        <v>3</v>
      </c>
      <c r="D3" s="6" t="s">
        <v>4</v>
      </c>
      <c r="E3" s="7" t="s">
        <v>5</v>
      </c>
    </row>
    <row r="4" spans="1:5" ht="120" customHeight="1">
      <c r="A4" s="8" t="s">
        <v>6</v>
      </c>
      <c r="B4" s="9" t="s">
        <v>7</v>
      </c>
      <c r="C4" s="10">
        <v>7</v>
      </c>
      <c r="D4" s="18"/>
      <c r="E4" s="14">
        <f>C4*D4</f>
        <v>0</v>
      </c>
    </row>
    <row r="5" spans="1:5" ht="136.5" customHeight="1">
      <c r="A5" s="26" t="s">
        <v>8</v>
      </c>
      <c r="B5" s="11" t="s">
        <v>9</v>
      </c>
      <c r="C5" s="10">
        <v>7</v>
      </c>
      <c r="D5" s="18"/>
      <c r="E5" s="14">
        <f t="shared" ref="E5:E12" si="0">C5*D5</f>
        <v>0</v>
      </c>
    </row>
    <row r="6" spans="1:5" ht="120.75" customHeight="1">
      <c r="A6" s="26"/>
      <c r="B6" s="24" t="s">
        <v>10</v>
      </c>
      <c r="C6" s="21">
        <v>1</v>
      </c>
      <c r="D6" s="22"/>
      <c r="E6" s="20">
        <f t="shared" si="0"/>
        <v>0</v>
      </c>
    </row>
    <row r="7" spans="1:5" ht="180.75" customHeight="1">
      <c r="A7" s="19" t="s">
        <v>11</v>
      </c>
      <c r="B7" s="11" t="s">
        <v>12</v>
      </c>
      <c r="C7" s="10">
        <v>7</v>
      </c>
      <c r="D7" s="18"/>
      <c r="E7" s="14">
        <f t="shared" si="0"/>
        <v>0</v>
      </c>
    </row>
    <row r="8" spans="1:5" ht="125.25" customHeight="1">
      <c r="A8" s="27" t="s">
        <v>13</v>
      </c>
      <c r="B8" s="13" t="s">
        <v>14</v>
      </c>
      <c r="C8" s="10">
        <v>1.25</v>
      </c>
      <c r="D8" s="18"/>
      <c r="E8" s="14">
        <f t="shared" si="0"/>
        <v>0</v>
      </c>
    </row>
    <row r="9" spans="1:5" ht="141.6" customHeight="1">
      <c r="A9" s="28"/>
      <c r="B9" s="25" t="s">
        <v>15</v>
      </c>
      <c r="C9" s="21">
        <v>3</v>
      </c>
      <c r="D9" s="22"/>
      <c r="E9" s="20">
        <f t="shared" si="0"/>
        <v>0</v>
      </c>
    </row>
    <row r="10" spans="1:5" ht="137.25" customHeight="1">
      <c r="A10" s="26" t="s">
        <v>16</v>
      </c>
      <c r="B10" s="9" t="s">
        <v>17</v>
      </c>
      <c r="C10" s="10">
        <f>2*9.5</f>
        <v>19</v>
      </c>
      <c r="D10" s="18"/>
      <c r="E10" s="14">
        <f t="shared" si="0"/>
        <v>0</v>
      </c>
    </row>
    <row r="11" spans="1:5" ht="75.75" customHeight="1">
      <c r="A11" s="26"/>
      <c r="B11" s="24" t="s">
        <v>18</v>
      </c>
      <c r="C11" s="21">
        <v>4</v>
      </c>
      <c r="D11" s="22"/>
      <c r="E11" s="20">
        <f t="shared" si="0"/>
        <v>0</v>
      </c>
    </row>
    <row r="12" spans="1:5" ht="116.25" customHeight="1">
      <c r="A12" s="12" t="s">
        <v>19</v>
      </c>
      <c r="B12" s="9" t="s">
        <v>20</v>
      </c>
      <c r="C12" s="10">
        <v>25</v>
      </c>
      <c r="D12" s="18"/>
      <c r="E12" s="14">
        <f t="shared" si="0"/>
        <v>0</v>
      </c>
    </row>
    <row r="13" spans="1:5" ht="77.25" customHeight="1">
      <c r="A13" s="12" t="s">
        <v>19</v>
      </c>
      <c r="B13" s="24" t="s">
        <v>21</v>
      </c>
      <c r="C13" s="21">
        <v>25</v>
      </c>
      <c r="D13" s="22"/>
      <c r="E13" s="20">
        <f t="shared" ref="E13" si="1">C13*D13</f>
        <v>0</v>
      </c>
    </row>
    <row r="14" spans="1:5" ht="18.600000000000001">
      <c r="C14" s="15"/>
      <c r="D14" s="16" t="s">
        <v>22</v>
      </c>
      <c r="E14" s="17">
        <f>SUM(E4:E12)-E6-E9-E11</f>
        <v>0</v>
      </c>
    </row>
  </sheetData>
  <mergeCells count="3">
    <mergeCell ref="A5:A6"/>
    <mergeCell ref="A10:A11"/>
    <mergeCell ref="A8:A9"/>
  </mergeCells>
  <pageMargins left="0.7" right="0.7" top="0.78740157499999996" bottom="0.78740157499999996" header="0.3" footer="0.3"/>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7D472548A9B740B951B187F7D02714" ma:contentTypeVersion="14" ma:contentTypeDescription="Ein neues Dokument erstellen." ma:contentTypeScope="" ma:versionID="d7c4c2001140ba9d96bf7c99b6345d0c">
  <xsd:schema xmlns:xsd="http://www.w3.org/2001/XMLSchema" xmlns:xs="http://www.w3.org/2001/XMLSchema" xmlns:p="http://schemas.microsoft.com/office/2006/metadata/properties" xmlns:ns2="9437ee95-51b8-4ec7-a9f8-f4a223d0b6cb" xmlns:ns3="718eccf6-9302-4b3b-a990-755a28e5b6e4" targetNamespace="http://schemas.microsoft.com/office/2006/metadata/properties" ma:root="true" ma:fieldsID="ed0183d98d048ec1be931917e77ff69b" ns2:_="" ns3:_="">
    <xsd:import namespace="9437ee95-51b8-4ec7-a9f8-f4a223d0b6cb"/>
    <xsd:import namespace="718eccf6-9302-4b3b-a990-755a28e5b6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7ee95-51b8-4ec7-a9f8-f4a223d0b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f2064f61-399d-4255-b88a-57385e39962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8eccf6-9302-4b3b-a990-755a28e5b6e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1a7fdfa-c50f-41c0-8c69-030d2ab562c6}" ma:internalName="TaxCatchAll" ma:showField="CatchAllData" ma:web="718eccf6-9302-4b3b-a990-755a28e5b6e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2F32A6-AE9E-44DC-97F1-957AC7EF3672}"/>
</file>

<file path=customXml/itemProps2.xml><?xml version="1.0" encoding="utf-8"?>
<ds:datastoreItem xmlns:ds="http://schemas.openxmlformats.org/officeDocument/2006/customXml" ds:itemID="{AF4118EF-8F1D-4AE9-8BC6-E3E6D8E4B7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Marc Sinnewe</cp:lastModifiedBy>
  <cp:revision/>
  <dcterms:created xsi:type="dcterms:W3CDTF">2023-08-21T14:27:20Z</dcterms:created>
  <dcterms:modified xsi:type="dcterms:W3CDTF">2025-07-30T08:59:59Z</dcterms:modified>
  <cp:category/>
  <cp:contentStatus/>
</cp:coreProperties>
</file>